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codeName="ThisWorkbook"/>
  <mc:AlternateContent xmlns:mc="http://schemas.openxmlformats.org/markup-compatibility/2006">
    <mc:Choice Requires="x15">
      <x15ac:absPath xmlns:x15ac="http://schemas.microsoft.com/office/spreadsheetml/2010/11/ac" url="https://avisystems-my.sharepoint.com/personal/sara_landkammer_avisystems_com/Documents/Documents/DIR LOA's/Unilumen - NEEDS EXCEL PRICE LIST/"/>
    </mc:Choice>
  </mc:AlternateContent>
  <xr:revisionPtr revIDLastSave="49" documentId="8_{44B447B0-F5E5-4164-969C-32A41C904BDD}" xr6:coauthVersionLast="47" xr6:coauthVersionMax="47" xr10:uidLastSave="{94B3C285-E887-4ED9-8FAA-6C39117EC0C1}"/>
  <bookViews>
    <workbookView xWindow="22932" yWindow="-2244" windowWidth="30936" windowHeight="16896" xr2:uid="{00000000-000D-0000-FFFF-FFFF00000000}"/>
  </bookViews>
  <sheets>
    <sheet name="Worksheet" sheetId="1" r:id="rId1"/>
  </sheets>
  <calcPr calcId="191029" forceFullCal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1" l="1"/>
  <c r="E6" i="1"/>
  <c r="E8" i="1"/>
  <c r="E9" i="1"/>
  <c r="E10" i="1"/>
  <c r="E11" i="1"/>
  <c r="E13" i="1"/>
  <c r="E14" i="1"/>
  <c r="E15" i="1"/>
  <c r="E16" i="1"/>
  <c r="E17" i="1"/>
  <c r="E19" i="1"/>
  <c r="E20" i="1"/>
  <c r="E21" i="1"/>
  <c r="E22" i="1"/>
  <c r="E23" i="1"/>
  <c r="E25" i="1"/>
  <c r="E26" i="1"/>
  <c r="E27" i="1"/>
  <c r="E28" i="1"/>
  <c r="E29" i="1"/>
  <c r="E30" i="1"/>
  <c r="E32" i="1"/>
  <c r="E33" i="1"/>
  <c r="E34" i="1"/>
  <c r="E36" i="1"/>
  <c r="E37" i="1"/>
  <c r="E38" i="1"/>
  <c r="E40" i="1"/>
  <c r="E41" i="1"/>
  <c r="E42" i="1"/>
  <c r="E44" i="1"/>
  <c r="E45" i="1"/>
  <c r="E46" i="1"/>
  <c r="E3" i="1"/>
  <c r="E4" i="1"/>
</calcChain>
</file>

<file path=xl/sharedStrings.xml><?xml version="1.0" encoding="utf-8"?>
<sst xmlns="http://schemas.openxmlformats.org/spreadsheetml/2006/main" count="42" uniqueCount="42">
  <si>
    <t>Uslim II 1.5 (500x1000)</t>
  </si>
  <si>
    <t>Uslim II 1.5 (500x500)</t>
  </si>
  <si>
    <t>Uslim II 1.5 (500x250)</t>
  </si>
  <si>
    <t>Uslim II 1.8 (500x1000)</t>
  </si>
  <si>
    <t>Uslim II 1.8 (500x500)</t>
  </si>
  <si>
    <t>Uslim II 1.8 (500x250)</t>
  </si>
  <si>
    <t>Uslim II 2.5 (500x1000)</t>
  </si>
  <si>
    <t>Uslim II 2.5 (500x500)</t>
  </si>
  <si>
    <t>Uslim II 2.5 (500x250)</t>
  </si>
  <si>
    <t>Uslim II 3.9 (500x1000)</t>
  </si>
  <si>
    <t>Uslim II 3.9 (500x500)</t>
  </si>
  <si>
    <t>Uslim II 3.9 (500x250)</t>
  </si>
  <si>
    <t>ULuxe 1.2 Pro</t>
  </si>
  <si>
    <t>Umini III 0.9 Pro (600nits)</t>
  </si>
  <si>
    <t>Umini III 1.2 Pro (600nits)</t>
  </si>
  <si>
    <t>ULuxe 1.5 Pro</t>
  </si>
  <si>
    <t>ULuxe 1.8</t>
  </si>
  <si>
    <t>Umini III 0.9 Pro (1200nits)</t>
  </si>
  <si>
    <t>Umini III 1.2 Pro (1200nits)</t>
  </si>
  <si>
    <t>Upanel0.9S(CCF)Pro (600nits)</t>
  </si>
  <si>
    <t>Upanel1.2S(CCF Rec709+) (600nits)</t>
  </si>
  <si>
    <t>Upanel1.5S(CCF Rec709+) (600nits)</t>
  </si>
  <si>
    <t>Upanel1.9S(CCF Rec709+) (600nits)</t>
  </si>
  <si>
    <t>Upanel2.5S(CCH) (600nits)</t>
  </si>
  <si>
    <t>ULuxe 2.5 Pro</t>
  </si>
  <si>
    <t>ULuxe 1.2</t>
  </si>
  <si>
    <t>ULuxe 1.5</t>
  </si>
  <si>
    <t>Umini W 0.9 (600nits)</t>
  </si>
  <si>
    <t>Umini W 1.2 (600nits)</t>
  </si>
  <si>
    <t>Umini W 1.5 (600nits)</t>
  </si>
  <si>
    <t>Umini W 1.8 (600nits)</t>
  </si>
  <si>
    <t>Upanel0.9S(CCF)Pro (800nits)</t>
  </si>
  <si>
    <t>Upanel1.2S(CCF Rec709+) (1500nits)</t>
  </si>
  <si>
    <t>Upanel1.5S(CCF Rec709+) (1500nits)</t>
  </si>
  <si>
    <t>Upanel1.9S(CCF Rec709+) (1500nits)</t>
  </si>
  <si>
    <t>Upanel2.5S(CCH) (1200nits)</t>
  </si>
  <si>
    <t>Product</t>
    <phoneticPr fontId="2" type="noConversion"/>
  </si>
  <si>
    <t>MSRP</t>
    <phoneticPr fontId="2" type="noConversion"/>
  </si>
  <si>
    <t>Note: The product catalog only represents a selection of products offered by Unilumin. For products not listed in the catalog, please reach out to our sales for pricing inquiries.
Please note that the prices listed in the catalog are valid for a period of one month from the date of issuance. Subsequently, official quotations provided by our sales team will prevail in determining the latest pricing information.</t>
    <phoneticPr fontId="2" type="noConversion"/>
  </si>
  <si>
    <t>Product list to AVI Systems  Date:01.01.2025</t>
  </si>
  <si>
    <t>DIR Discount Percentage</t>
  </si>
  <si>
    <t>DIR Discount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</si>
</sst>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6">
    <font>
      <sz val="11"/>
      <color rgb="FF000000"/>
      <name val="Calibri"/>
    </font>
    <font>
      <b/>
      <sz val="11"/>
      <color rgb="FF000000"/>
      <name val="Calibri"/>
    </font>
    <font>
      <sz val="9"/>
      <name val="宋体"/>
      <family val="3"/>
      <charset val="134"/>
    </font>
    <font>
      <sz val="11"/>
      <color rgb="FF000000"/>
      <name val="Calibri"/>
    </font>
    <font>
      <sz val="11"/>
      <color rgb="FF000000"/>
      <name val="Calibri"/>
      <family val="2"/>
    </font>
    <font>
      <b/>
      <sz val="11"/>
      <color rgb="FF000000"/>
      <name val="Calibri"/>
      <family val="2"/>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s>
  <cellStyleXfs count="3">
    <xf numFmtId="0" fontId="0" fillId="0" borderId="0"/>
    <xf numFmtId="164" fontId="3" fillId="0" borderId="0" applyFont="0" applyFill="0" applyBorder="0" applyAlignment="0" applyProtection="0">
      <alignment vertical="center"/>
    </xf>
    <xf numFmtId="9" fontId="3" fillId="0" borderId="0" applyFont="0" applyFill="0" applyBorder="0" applyAlignment="0" applyProtection="0"/>
  </cellStyleXfs>
  <cellXfs count="16">
    <xf numFmtId="0" fontId="0" fillId="0" borderId="0" xfId="0"/>
    <xf numFmtId="0" fontId="1" fillId="0" borderId="1" xfId="0" applyFont="1" applyBorder="1"/>
    <xf numFmtId="0" fontId="0" fillId="0" borderId="1" xfId="0" applyBorder="1"/>
    <xf numFmtId="0" fontId="4" fillId="0" borderId="0" xfId="0" applyFont="1" applyAlignment="1">
      <alignment wrapText="1"/>
    </xf>
    <xf numFmtId="38" fontId="5" fillId="0" borderId="2" xfId="0" applyNumberFormat="1" applyFont="1" applyBorder="1" applyAlignment="1">
      <alignment horizontal="center" vertical="center"/>
    </xf>
    <xf numFmtId="38" fontId="5" fillId="0" borderId="1" xfId="1" applyNumberFormat="1" applyFont="1" applyFill="1" applyBorder="1" applyAlignment="1">
      <alignment horizontal="center" vertical="center"/>
    </xf>
    <xf numFmtId="38" fontId="0" fillId="0" borderId="2" xfId="1" applyNumberFormat="1" applyFont="1" applyFill="1" applyBorder="1" applyAlignment="1">
      <alignment horizontal="center" vertical="center"/>
    </xf>
    <xf numFmtId="38" fontId="0" fillId="0" borderId="0" xfId="0" applyNumberFormat="1" applyAlignment="1">
      <alignment horizontal="center" vertical="center"/>
    </xf>
    <xf numFmtId="38" fontId="0" fillId="0" borderId="0" xfId="1" applyNumberFormat="1" applyFont="1" applyFill="1" applyAlignment="1">
      <alignment horizontal="center" vertical="center"/>
    </xf>
    <xf numFmtId="0" fontId="5" fillId="0" borderId="0" xfId="0" applyFont="1"/>
    <xf numFmtId="9" fontId="0" fillId="0" borderId="0" xfId="2" applyFont="1"/>
    <xf numFmtId="2" fontId="0" fillId="0" borderId="0" xfId="0" applyNumberFormat="1"/>
    <xf numFmtId="40" fontId="0" fillId="0" borderId="1" xfId="1" applyNumberFormat="1" applyFont="1" applyFill="1" applyBorder="1" applyAlignment="1">
      <alignment horizontal="center" vertical="center"/>
    </xf>
    <xf numFmtId="0" fontId="5" fillId="0" borderId="3" xfId="0" applyFont="1" applyBorder="1" applyAlignment="1">
      <alignment horizontal="center" vertical="center" wrapText="1"/>
    </xf>
    <xf numFmtId="0" fontId="5" fillId="0" borderId="3" xfId="0" applyFont="1" applyBorder="1" applyAlignment="1">
      <alignment horizontal="center" vertical="center"/>
    </xf>
    <xf numFmtId="0" fontId="4" fillId="0" borderId="1" xfId="0" applyFont="1" applyBorder="1" applyAlignment="1">
      <alignment horizontal="left" vertical="center" wrapText="1"/>
    </xf>
  </cellXfs>
  <cellStyles count="3">
    <cellStyle name="Comma" xfId="1" builtinId="3"/>
    <cellStyle name="Normal" xfId="0" builtinId="0"/>
    <cellStyle name="Percent" xfId="2" builtinId="5"/>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48"/>
  <sheetViews>
    <sheetView tabSelected="1" workbookViewId="0">
      <selection activeCell="A26" sqref="A26"/>
    </sheetView>
  </sheetViews>
  <sheetFormatPr defaultColWidth="8.88671875" defaultRowHeight="14.4"/>
  <cols>
    <col min="1" max="1" width="32.5546875" customWidth="1"/>
    <col min="2" max="2" width="30.6640625" style="7" customWidth="1"/>
    <col min="3" max="3" width="21" style="8" customWidth="1"/>
    <col min="4" max="4" width="21.77734375" customWidth="1"/>
    <col min="5" max="5" width="19" customWidth="1"/>
  </cols>
  <sheetData>
    <row r="1" spans="1:7" ht="25.8" customHeight="1">
      <c r="A1" s="13" t="s">
        <v>39</v>
      </c>
      <c r="B1" s="14"/>
      <c r="C1" s="14"/>
    </row>
    <row r="2" spans="1:7">
      <c r="A2" s="1" t="s">
        <v>36</v>
      </c>
      <c r="B2" s="4"/>
      <c r="C2" s="5" t="s">
        <v>37</v>
      </c>
      <c r="D2" s="9" t="s">
        <v>40</v>
      </c>
      <c r="E2" s="9" t="s">
        <v>41</v>
      </c>
    </row>
    <row r="3" spans="1:7">
      <c r="A3" s="2" t="s">
        <v>13</v>
      </c>
      <c r="B3" s="6"/>
      <c r="C3" s="12">
        <v>3686.904</v>
      </c>
      <c r="D3" s="10">
        <v>0.3</v>
      </c>
      <c r="E3" s="11">
        <f>PRODUCT(C3,0.7)</f>
        <v>2580.8327999999997</v>
      </c>
    </row>
    <row r="4" spans="1:7">
      <c r="A4" s="2" t="s">
        <v>14</v>
      </c>
      <c r="B4" s="6"/>
      <c r="C4" s="12">
        <v>2683.3679999999999</v>
      </c>
      <c r="D4" s="10">
        <v>0.3</v>
      </c>
      <c r="E4" s="11">
        <f>PRODUCT(C4,0.7)</f>
        <v>1878.3575999999998</v>
      </c>
    </row>
    <row r="5" spans="1:7">
      <c r="A5" s="2" t="s">
        <v>17</v>
      </c>
      <c r="B5" s="6"/>
      <c r="C5" s="12">
        <v>3686.904</v>
      </c>
      <c r="D5" s="10">
        <v>0.3</v>
      </c>
      <c r="E5" s="11">
        <f t="shared" ref="E5:E46" si="0">PRODUCT(C5,0.7)</f>
        <v>2580.8327999999997</v>
      </c>
      <c r="G5" s="3"/>
    </row>
    <row r="6" spans="1:7">
      <c r="A6" s="2" t="s">
        <v>18</v>
      </c>
      <c r="B6" s="6"/>
      <c r="C6" s="12">
        <v>2683.3679999999999</v>
      </c>
      <c r="D6" s="10">
        <v>0.3</v>
      </c>
      <c r="E6" s="11">
        <f t="shared" si="0"/>
        <v>1878.3575999999998</v>
      </c>
    </row>
    <row r="7" spans="1:7">
      <c r="C7" s="12"/>
      <c r="D7" s="10">
        <v>0.3</v>
      </c>
      <c r="E7" s="11"/>
    </row>
    <row r="8" spans="1:7">
      <c r="A8" s="2" t="s">
        <v>27</v>
      </c>
      <c r="B8" s="6"/>
      <c r="C8" s="12">
        <v>2403.3960000000002</v>
      </c>
      <c r="D8" s="10">
        <v>0.3</v>
      </c>
      <c r="E8" s="11">
        <f t="shared" si="0"/>
        <v>1682.3772000000001</v>
      </c>
    </row>
    <row r="9" spans="1:7">
      <c r="A9" s="2" t="s">
        <v>28</v>
      </c>
      <c r="B9" s="6"/>
      <c r="C9" s="12">
        <v>1599.8400000000001</v>
      </c>
      <c r="D9" s="10">
        <v>0.3</v>
      </c>
      <c r="E9" s="11">
        <f t="shared" si="0"/>
        <v>1119.8879999999999</v>
      </c>
    </row>
    <row r="10" spans="1:7">
      <c r="A10" s="2" t="s">
        <v>29</v>
      </c>
      <c r="B10" s="6"/>
      <c r="C10" s="12">
        <v>1248.9660000000001</v>
      </c>
      <c r="D10" s="10">
        <v>0.3</v>
      </c>
      <c r="E10" s="11">
        <f t="shared" si="0"/>
        <v>874.27620000000002</v>
      </c>
    </row>
    <row r="11" spans="1:7">
      <c r="A11" s="2" t="s">
        <v>30</v>
      </c>
      <c r="B11" s="6"/>
      <c r="C11" s="12">
        <v>1145.3400000000001</v>
      </c>
      <c r="D11" s="10">
        <v>0.3</v>
      </c>
      <c r="E11" s="11">
        <f t="shared" si="0"/>
        <v>801.73800000000006</v>
      </c>
    </row>
    <row r="12" spans="1:7">
      <c r="C12" s="12"/>
      <c r="D12" s="10">
        <v>0.3</v>
      </c>
      <c r="E12" s="11"/>
    </row>
    <row r="13" spans="1:7">
      <c r="A13" s="2" t="s">
        <v>19</v>
      </c>
      <c r="B13" s="6"/>
      <c r="C13" s="12">
        <v>5528.5380000000005</v>
      </c>
      <c r="D13" s="10">
        <v>0.3</v>
      </c>
      <c r="E13" s="11">
        <f t="shared" si="0"/>
        <v>3869.9766</v>
      </c>
    </row>
    <row r="14" spans="1:7">
      <c r="A14" s="2" t="s">
        <v>20</v>
      </c>
      <c r="B14" s="6"/>
      <c r="C14" s="12">
        <v>3083.328</v>
      </c>
      <c r="D14" s="10">
        <v>0.3</v>
      </c>
      <c r="E14" s="11">
        <f t="shared" si="0"/>
        <v>2158.3296</v>
      </c>
    </row>
    <row r="15" spans="1:7">
      <c r="A15" s="2" t="s">
        <v>21</v>
      </c>
      <c r="B15" s="6"/>
      <c r="C15" s="12">
        <v>2347.038</v>
      </c>
      <c r="D15" s="10">
        <v>0.3</v>
      </c>
      <c r="E15" s="11">
        <f t="shared" si="0"/>
        <v>1642.9266</v>
      </c>
    </row>
    <row r="16" spans="1:7">
      <c r="A16" s="2" t="s">
        <v>22</v>
      </c>
      <c r="B16" s="6"/>
      <c r="C16" s="12">
        <v>1950.7140000000002</v>
      </c>
      <c r="D16" s="10">
        <v>0.3</v>
      </c>
      <c r="E16" s="11">
        <f t="shared" si="0"/>
        <v>1365.4998000000001</v>
      </c>
    </row>
    <row r="17" spans="1:5">
      <c r="A17" s="2" t="s">
        <v>23</v>
      </c>
      <c r="B17" s="6"/>
      <c r="C17" s="12">
        <v>1525.3020000000001</v>
      </c>
      <c r="D17" s="10">
        <v>0.3</v>
      </c>
      <c r="E17" s="11">
        <f t="shared" si="0"/>
        <v>1067.7114000000001</v>
      </c>
    </row>
    <row r="18" spans="1:5">
      <c r="C18" s="12"/>
      <c r="D18" s="10">
        <v>0.3</v>
      </c>
      <c r="E18" s="11"/>
    </row>
    <row r="19" spans="1:5">
      <c r="A19" s="2" t="s">
        <v>31</v>
      </c>
      <c r="B19" s="6"/>
      <c r="C19" s="12">
        <v>5528.5380000000005</v>
      </c>
      <c r="D19" s="10">
        <v>0.3</v>
      </c>
      <c r="E19" s="11">
        <f t="shared" si="0"/>
        <v>3869.9766</v>
      </c>
    </row>
    <row r="20" spans="1:5">
      <c r="A20" s="2" t="s">
        <v>32</v>
      </c>
      <c r="B20" s="6"/>
      <c r="C20" s="12">
        <v>3083.328</v>
      </c>
      <c r="D20" s="10">
        <v>0.3</v>
      </c>
      <c r="E20" s="11">
        <f t="shared" si="0"/>
        <v>2158.3296</v>
      </c>
    </row>
    <row r="21" spans="1:5">
      <c r="A21" s="2" t="s">
        <v>33</v>
      </c>
      <c r="B21" s="6"/>
      <c r="C21" s="12">
        <v>2347.038</v>
      </c>
      <c r="D21" s="10">
        <v>0.3</v>
      </c>
      <c r="E21" s="11">
        <f t="shared" si="0"/>
        <v>1642.9266</v>
      </c>
    </row>
    <row r="22" spans="1:5">
      <c r="A22" s="2" t="s">
        <v>34</v>
      </c>
      <c r="B22" s="6"/>
      <c r="C22" s="12">
        <v>1950.7140000000002</v>
      </c>
      <c r="D22" s="10">
        <v>0.3</v>
      </c>
      <c r="E22" s="11">
        <f t="shared" si="0"/>
        <v>1365.4998000000001</v>
      </c>
    </row>
    <row r="23" spans="1:5">
      <c r="A23" s="2" t="s">
        <v>35</v>
      </c>
      <c r="B23" s="6"/>
      <c r="C23" s="12">
        <v>1525.3020000000001</v>
      </c>
      <c r="D23" s="10">
        <v>0.3</v>
      </c>
      <c r="E23" s="11">
        <f t="shared" si="0"/>
        <v>1067.7114000000001</v>
      </c>
    </row>
    <row r="24" spans="1:5">
      <c r="C24" s="12"/>
      <c r="D24" s="10">
        <v>0.3</v>
      </c>
      <c r="E24" s="11"/>
    </row>
    <row r="25" spans="1:5">
      <c r="A25" s="2" t="s">
        <v>12</v>
      </c>
      <c r="B25" s="6"/>
      <c r="C25" s="12">
        <v>1905.2640000000001</v>
      </c>
      <c r="D25" s="10">
        <v>0.3</v>
      </c>
      <c r="E25" s="11">
        <f t="shared" si="0"/>
        <v>1333.6848</v>
      </c>
    </row>
    <row r="26" spans="1:5">
      <c r="A26" s="2" t="s">
        <v>25</v>
      </c>
      <c r="B26" s="6"/>
      <c r="C26" s="12">
        <v>1514.394</v>
      </c>
      <c r="D26" s="10">
        <v>0.3</v>
      </c>
      <c r="E26" s="11">
        <f t="shared" si="0"/>
        <v>1060.0757999999998</v>
      </c>
    </row>
    <row r="27" spans="1:5">
      <c r="A27" s="2" t="s">
        <v>26</v>
      </c>
      <c r="B27" s="6"/>
      <c r="C27" s="12">
        <v>1143.5219999999999</v>
      </c>
      <c r="D27" s="10">
        <v>0.3</v>
      </c>
      <c r="E27" s="11">
        <f t="shared" si="0"/>
        <v>800.46539999999993</v>
      </c>
    </row>
    <row r="28" spans="1:5">
      <c r="A28" s="2" t="s">
        <v>15</v>
      </c>
      <c r="B28" s="6"/>
      <c r="C28" s="12">
        <v>1398.0420000000001</v>
      </c>
      <c r="D28" s="10">
        <v>0.3</v>
      </c>
      <c r="E28" s="11">
        <f t="shared" si="0"/>
        <v>978.62940000000003</v>
      </c>
    </row>
    <row r="29" spans="1:5">
      <c r="A29" s="2" t="s">
        <v>16</v>
      </c>
      <c r="B29" s="6"/>
      <c r="C29" s="12">
        <v>952.63200000000006</v>
      </c>
      <c r="D29" s="10">
        <v>0.3</v>
      </c>
      <c r="E29" s="11">
        <f t="shared" si="0"/>
        <v>666.8424</v>
      </c>
    </row>
    <row r="30" spans="1:5">
      <c r="A30" s="2" t="s">
        <v>24</v>
      </c>
      <c r="B30" s="6"/>
      <c r="C30" s="12">
        <v>730.83600000000001</v>
      </c>
      <c r="D30" s="10">
        <v>0.3</v>
      </c>
      <c r="E30" s="11">
        <f t="shared" si="0"/>
        <v>511.58519999999999</v>
      </c>
    </row>
    <row r="31" spans="1:5">
      <c r="C31" s="12"/>
      <c r="D31" s="10">
        <v>0.3</v>
      </c>
      <c r="E31" s="11"/>
    </row>
    <row r="32" spans="1:5">
      <c r="A32" s="2" t="s">
        <v>0</v>
      </c>
      <c r="B32" s="6"/>
      <c r="C32" s="12">
        <v>2550.654</v>
      </c>
      <c r="D32" s="10">
        <v>0.3</v>
      </c>
      <c r="E32" s="11">
        <f t="shared" si="0"/>
        <v>1785.4577999999999</v>
      </c>
    </row>
    <row r="33" spans="1:5">
      <c r="A33" s="2" t="s">
        <v>1</v>
      </c>
      <c r="B33" s="6"/>
      <c r="C33" s="12">
        <v>1298.0520000000001</v>
      </c>
      <c r="D33" s="10">
        <v>0.3</v>
      </c>
      <c r="E33" s="11">
        <f t="shared" si="0"/>
        <v>908.63639999999998</v>
      </c>
    </row>
    <row r="34" spans="1:5">
      <c r="A34" s="2" t="s">
        <v>2</v>
      </c>
      <c r="B34" s="6"/>
      <c r="C34" s="12">
        <v>732.654</v>
      </c>
      <c r="D34" s="10">
        <v>0.3</v>
      </c>
      <c r="E34" s="11">
        <f t="shared" si="0"/>
        <v>512.8578</v>
      </c>
    </row>
    <row r="35" spans="1:5">
      <c r="A35" s="2"/>
      <c r="B35" s="6"/>
      <c r="C35" s="12"/>
      <c r="D35" s="10">
        <v>0.3</v>
      </c>
      <c r="E35" s="11"/>
    </row>
    <row r="36" spans="1:5">
      <c r="A36" s="2" t="s">
        <v>3</v>
      </c>
      <c r="B36" s="6"/>
      <c r="C36" s="12">
        <v>2294.3160000000003</v>
      </c>
      <c r="D36" s="10">
        <v>0.3</v>
      </c>
      <c r="E36" s="11">
        <f t="shared" si="0"/>
        <v>1606.0212000000001</v>
      </c>
    </row>
    <row r="37" spans="1:5">
      <c r="A37" s="2" t="s">
        <v>4</v>
      </c>
      <c r="B37" s="6"/>
      <c r="C37" s="12">
        <v>1168.9739999999999</v>
      </c>
      <c r="D37" s="10">
        <v>0.3</v>
      </c>
      <c r="E37" s="11">
        <f t="shared" si="0"/>
        <v>818.28179999999986</v>
      </c>
    </row>
    <row r="38" spans="1:5">
      <c r="A38" s="2" t="s">
        <v>5</v>
      </c>
      <c r="B38" s="6"/>
      <c r="C38" s="12">
        <v>669.024</v>
      </c>
      <c r="D38" s="10">
        <v>0.3</v>
      </c>
      <c r="E38" s="11">
        <f t="shared" si="0"/>
        <v>468.31679999999994</v>
      </c>
    </row>
    <row r="39" spans="1:5">
      <c r="A39" s="2"/>
      <c r="B39" s="6"/>
      <c r="C39" s="12"/>
      <c r="D39" s="10">
        <v>0.3</v>
      </c>
      <c r="E39" s="11"/>
    </row>
    <row r="40" spans="1:5">
      <c r="A40" s="2" t="s">
        <v>6</v>
      </c>
      <c r="B40" s="6"/>
      <c r="C40" s="12">
        <v>1721.646</v>
      </c>
      <c r="D40" s="10">
        <v>0.3</v>
      </c>
      <c r="E40" s="11">
        <f t="shared" si="0"/>
        <v>1205.1522</v>
      </c>
    </row>
    <row r="41" spans="1:5">
      <c r="A41" s="2" t="s">
        <v>7</v>
      </c>
      <c r="B41" s="6"/>
      <c r="C41" s="12">
        <v>883.548</v>
      </c>
      <c r="D41" s="10">
        <v>0.3</v>
      </c>
      <c r="E41" s="11">
        <f t="shared" si="0"/>
        <v>618.48359999999991</v>
      </c>
    </row>
    <row r="42" spans="1:5">
      <c r="A42" s="2" t="s">
        <v>8</v>
      </c>
      <c r="B42" s="6"/>
      <c r="C42" s="12">
        <v>525.40200000000004</v>
      </c>
      <c r="D42" s="10">
        <v>0.3</v>
      </c>
      <c r="E42" s="11">
        <f t="shared" si="0"/>
        <v>367.78140000000002</v>
      </c>
    </row>
    <row r="43" spans="1:5">
      <c r="A43" s="2"/>
      <c r="B43" s="6"/>
      <c r="C43" s="12"/>
      <c r="D43" s="10">
        <v>0.3</v>
      </c>
      <c r="E43" s="11"/>
    </row>
    <row r="44" spans="1:5">
      <c r="A44" s="2" t="s">
        <v>9</v>
      </c>
      <c r="B44" s="6"/>
      <c r="C44" s="12">
        <v>1290.78</v>
      </c>
      <c r="D44" s="10">
        <v>0.3</v>
      </c>
      <c r="E44" s="11">
        <f t="shared" si="0"/>
        <v>903.54599999999994</v>
      </c>
    </row>
    <row r="45" spans="1:5">
      <c r="A45" s="2" t="s">
        <v>10</v>
      </c>
      <c r="B45" s="6"/>
      <c r="C45" s="12">
        <v>670.84199999999998</v>
      </c>
      <c r="D45" s="10">
        <v>0.3</v>
      </c>
      <c r="E45" s="11">
        <f t="shared" si="0"/>
        <v>469.58939999999996</v>
      </c>
    </row>
    <row r="46" spans="1:5">
      <c r="A46" s="2" t="s">
        <v>11</v>
      </c>
      <c r="B46" s="6"/>
      <c r="C46" s="12">
        <v>418.14</v>
      </c>
      <c r="D46" s="10">
        <v>0.3</v>
      </c>
      <c r="E46" s="11">
        <f t="shared" si="0"/>
        <v>292.69799999999998</v>
      </c>
    </row>
    <row r="48" spans="1:5" ht="129" customHeight="1">
      <c r="A48" s="15" t="s">
        <v>38</v>
      </c>
      <c r="B48" s="15"/>
      <c r="C48" s="15"/>
    </row>
  </sheetData>
  <mergeCells count="2">
    <mergeCell ref="A1:C1"/>
    <mergeCell ref="A48:C48"/>
  </mergeCells>
  <phoneticPr fontId="2" type="noConversion"/>
  <pageMargins left="0.7" right="0.7" top="0.75" bottom="0.75" header="0.3" footer="0.3"/>
  <pageSetup scale="83" orientation="portrait" r:id="rId1"/>
</worksheet>
</file>

<file path=docMetadata/LabelInfo.xml><?xml version="1.0" encoding="utf-8"?>
<clbl:labelList xmlns:clbl="http://schemas.microsoft.com/office/2020/mipLabelMetadata">
  <clbl:label id="{584d58c9-99f9-4008-ae63-b4dae82a9afc}" enabled="0" method="" siteId="{584d58c9-99f9-4008-ae63-b4dae82a9afc}"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Worksheet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Untitled Spreadsheet</dc:title>
  <dc:subject/>
  <dc:creator>Unknown Creator</dc:creator>
  <cp:keywords/>
  <dc:description/>
  <cp:lastModifiedBy>Alex Austin</cp:lastModifiedBy>
  <dcterms:created xsi:type="dcterms:W3CDTF">2024-12-30T08:07:55Z</dcterms:created>
  <dcterms:modified xsi:type="dcterms:W3CDTF">2025-05-20T15:13:48Z</dcterms:modified>
  <cp:category/>
</cp:coreProperties>
</file>